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SD2QKsGSdFUl5gSCBYzOaod6fP1oTNJfOozkSnWS5Gg="/>
    </ext>
  </extLst>
</workbook>
</file>

<file path=xl/sharedStrings.xml><?xml version="1.0" encoding="utf-8"?>
<sst xmlns="http://schemas.openxmlformats.org/spreadsheetml/2006/main" count="50" uniqueCount="47">
  <si>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</si>
  <si>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</si>
  <si>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</si>
  <si>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</si>
  <si>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</si>
  <si>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</si>
  <si>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</si>
  <si>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</si>
  <si>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</si>
  <si>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</si>
  <si>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</si>
  <si>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</si>
  <si>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</si>
  <si>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</si>
  <si>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</si>
  <si>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</si>
  <si>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запеченные с сыром</t>
  </si>
  <si>
    <t>гор.напиток</t>
  </si>
  <si>
    <t>54-4гн</t>
  </si>
  <si>
    <t>Чай с молоком и сахаром</t>
  </si>
  <si>
    <t>хлеб</t>
  </si>
  <si>
    <t>фрукты</t>
  </si>
  <si>
    <t>к/к</t>
  </si>
  <si>
    <t>Яблоко свежее</t>
  </si>
  <si>
    <t>бутерброд</t>
  </si>
  <si>
    <t>Бутерброд с повидлом</t>
  </si>
  <si>
    <t>Итого</t>
  </si>
  <si>
    <t>Обед</t>
  </si>
  <si>
    <t>закуска</t>
  </si>
  <si>
    <t>54-2з</t>
  </si>
  <si>
    <t>Огурец свежий (кусочком)</t>
  </si>
  <si>
    <t>1 блюдо</t>
  </si>
  <si>
    <t>Щи из свежей капустыс картофелем, курой и сметаной</t>
  </si>
  <si>
    <t>0200/10/5</t>
  </si>
  <si>
    <t>2 блюдо</t>
  </si>
  <si>
    <t>285/365</t>
  </si>
  <si>
    <t>Тефтели из говядины с соусом томатным</t>
  </si>
  <si>
    <t>100/50</t>
  </si>
  <si>
    <t>гарнир</t>
  </si>
  <si>
    <t>Каша гречневая рассыпчатая</t>
  </si>
  <si>
    <t>напиток</t>
  </si>
  <si>
    <t>Кисель из кураги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</si>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</sst>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/yy"/>
    <numFmt numFmtId="166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1" numFmtId="164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164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4" fillId="2" fontId="1" numFmtId="164" xfId="0" applyBorder="1" applyFont="1" applyNumberFormat="1"/>
    <xf borderId="15" fillId="2" fontId="1" numFmtId="2" xfId="0" applyBorder="1" applyFont="1" applyNumberFormat="1"/>
    <xf borderId="4" fillId="3" fontId="3" numFmtId="165" xfId="0" applyAlignment="1" applyBorder="1" applyFill="1" applyFont="1" applyNumberFormat="1">
      <alignment horizontal="center" readingOrder="0"/>
    </xf>
    <xf borderId="4" fillId="4" fontId="1" numFmtId="0" xfId="0" applyBorder="1" applyFill="1" applyFont="1"/>
    <xf borderId="16" fillId="0" fontId="1" numFmtId="0" xfId="0" applyBorder="1" applyFont="1"/>
    <xf borderId="17" fillId="0" fontId="1" numFmtId="0" xfId="0" applyAlignment="1" applyBorder="1" applyFont="1">
      <alignment readingOrder="0"/>
    </xf>
    <xf borderId="18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65" xfId="0" applyAlignment="1" applyBorder="1" applyFont="1" applyNumberFormat="1">
      <alignment horizontal="center" readingOrder="0"/>
    </xf>
    <xf borderId="18" fillId="2" fontId="1" numFmtId="2" xfId="0" applyBorder="1" applyFont="1" applyNumberFormat="1"/>
    <xf borderId="18" fillId="2" fontId="1" numFmtId="164" xfId="0" applyBorder="1" applyFont="1" applyNumberFormat="1"/>
    <xf borderId="19" fillId="2" fontId="1" numFmtId="2" xfId="0" applyBorder="1" applyFont="1" applyNumberFormat="1"/>
    <xf borderId="13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center"/>
    </xf>
    <xf borderId="20" fillId="5" fontId="4" numFmtId="0" xfId="0" applyAlignment="1" applyBorder="1" applyFont="1">
      <alignment horizontal="right"/>
    </xf>
    <xf borderId="20" fillId="5" fontId="4" numFmtId="1" xfId="0" applyAlignment="1" applyBorder="1" applyFont="1" applyNumberFormat="1">
      <alignment horizontal="center"/>
    </xf>
    <xf borderId="20" fillId="5" fontId="4" numFmtId="2" xfId="0" applyAlignment="1" applyBorder="1" applyFont="1" applyNumberFormat="1">
      <alignment horizontal="center"/>
    </xf>
    <xf borderId="4" fillId="2" fontId="1" numFmtId="166" xfId="0" applyAlignment="1" applyBorder="1" applyFont="1" applyNumberFormat="1">
      <alignment horizontal="center"/>
    </xf>
    <xf borderId="4" fillId="5" fontId="4" numFmtId="0" xfId="0" applyAlignment="1" applyBorder="1" applyFont="1">
      <alignment horizontal="center"/>
    </xf>
    <xf borderId="21" fillId="5" fontId="4" numFmtId="0" xfId="0" applyAlignment="1" applyBorder="1" applyFont="1">
      <alignment horizontal="center"/>
    </xf>
    <xf borderId="21" fillId="5" fontId="4" numFmtId="0" xfId="0" applyAlignment="1" applyBorder="1" applyFont="1">
      <alignment horizontal="right"/>
    </xf>
    <xf borderId="21" fillId="5" fontId="4" numFmtId="1" xfId="0" applyAlignment="1" applyBorder="1" applyFont="1" applyNumberFormat="1">
      <alignment horizontal="center"/>
    </xf>
    <xf borderId="21" fillId="5" fontId="4" numFmtId="2" xfId="0" applyAlignment="1" applyBorder="1" applyFont="1" applyNumberFormat="1">
      <alignment horizontal="center"/>
    </xf>
    <xf borderId="12" fillId="0" fontId="4" numFmtId="0" xfId="0" applyAlignment="1" applyBorder="1" applyFont="1">
      <alignment horizontal="center"/>
    </xf>
    <xf borderId="20" fillId="3" fontId="4" numFmtId="0" xfId="0" applyAlignment="1" applyBorder="1" applyFont="1">
      <alignment horizontal="center"/>
    </xf>
    <xf borderId="20" fillId="3" fontId="4" numFmtId="0" xfId="0" applyAlignment="1" applyBorder="1" applyFont="1">
      <alignment horizontal="right"/>
    </xf>
    <xf borderId="20" fillId="3" fontId="4" numFmtId="1" xfId="0" applyAlignment="1" applyBorder="1" applyFont="1" applyNumberFormat="1">
      <alignment horizontal="center"/>
    </xf>
    <xf borderId="20" fillId="3" fontId="4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9.75"/>
    <col customWidth="1" min="3" max="3" width="6.13"/>
    <col customWidth="1" min="4" max="4" width="35.13"/>
    <col customWidth="1" min="5" max="5" width="9.0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10.0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211.0</v>
      </c>
      <c r="D4" s="13" t="s">
        <v>16</v>
      </c>
      <c r="E4" s="14">
        <v>160.0</v>
      </c>
      <c r="F4" s="15">
        <v>49.4</v>
      </c>
      <c r="G4" s="16">
        <v>274.6</v>
      </c>
      <c r="H4" s="15">
        <v>8.73</v>
      </c>
      <c r="I4" s="15">
        <v>10.5</v>
      </c>
      <c r="J4" s="17">
        <v>36.3</v>
      </c>
    </row>
    <row r="5">
      <c r="A5" s="18"/>
      <c r="B5" s="19"/>
      <c r="C5" s="20"/>
      <c r="D5" s="21"/>
      <c r="E5" s="22"/>
      <c r="F5" s="23"/>
      <c r="G5" s="24"/>
      <c r="H5" s="23"/>
      <c r="I5" s="23"/>
      <c r="J5" s="25"/>
    </row>
    <row r="6">
      <c r="A6" s="18"/>
      <c r="B6" s="26" t="s">
        <v>17</v>
      </c>
      <c r="C6" s="6" t="s">
        <v>18</v>
      </c>
      <c r="D6" s="27" t="s">
        <v>19</v>
      </c>
      <c r="E6" s="28">
        <v>200.0</v>
      </c>
      <c r="F6" s="29">
        <v>13.0</v>
      </c>
      <c r="G6" s="30">
        <v>53.5</v>
      </c>
      <c r="H6" s="29">
        <v>1.6</v>
      </c>
      <c r="I6" s="29">
        <v>1.4</v>
      </c>
      <c r="J6" s="31">
        <v>8.6</v>
      </c>
    </row>
    <row r="7">
      <c r="A7" s="18"/>
      <c r="B7" s="26" t="s">
        <v>20</v>
      </c>
      <c r="C7" s="6"/>
      <c r="D7" s="27"/>
      <c r="E7" s="32"/>
      <c r="F7" s="29"/>
      <c r="G7" s="30"/>
      <c r="H7" s="29"/>
      <c r="I7" s="29"/>
      <c r="J7" s="31"/>
    </row>
    <row r="8">
      <c r="A8" s="18"/>
      <c r="B8" s="33" t="s">
        <v>21</v>
      </c>
      <c r="C8" s="6" t="s">
        <v>22</v>
      </c>
      <c r="D8" s="27" t="s">
        <v>23</v>
      </c>
      <c r="E8" s="28">
        <v>150.0</v>
      </c>
      <c r="F8" s="29">
        <v>21.0</v>
      </c>
      <c r="G8" s="30">
        <v>56.4</v>
      </c>
      <c r="H8" s="29">
        <v>0.47</v>
      </c>
      <c r="I8" s="29">
        <v>0.47</v>
      </c>
      <c r="J8" s="31">
        <v>12.54</v>
      </c>
    </row>
    <row r="9">
      <c r="A9" s="34"/>
      <c r="B9" s="35" t="s">
        <v>24</v>
      </c>
      <c r="C9" s="36">
        <v>2.0</v>
      </c>
      <c r="D9" s="37" t="s">
        <v>25</v>
      </c>
      <c r="E9" s="38">
        <v>43981.0</v>
      </c>
      <c r="F9" s="39">
        <v>21.0</v>
      </c>
      <c r="G9" s="40">
        <v>156.5</v>
      </c>
      <c r="H9" s="39">
        <v>1.69</v>
      </c>
      <c r="I9" s="39">
        <v>3.63</v>
      </c>
      <c r="J9" s="41">
        <v>29.28</v>
      </c>
    </row>
    <row r="10">
      <c r="A10" s="42"/>
      <c r="B10" s="43"/>
      <c r="C10" s="43"/>
      <c r="D10" s="44" t="s">
        <v>26</v>
      </c>
      <c r="E10" s="45">
        <v>565.0</v>
      </c>
      <c r="F10" s="46">
        <f t="shared" ref="F10:J10" si="1">SUM(F4:F9)</f>
        <v>104.4</v>
      </c>
      <c r="G10" s="46">
        <f t="shared" si="1"/>
        <v>541</v>
      </c>
      <c r="H10" s="46">
        <f t="shared" si="1"/>
        <v>12.49</v>
      </c>
      <c r="I10" s="46">
        <f t="shared" si="1"/>
        <v>16</v>
      </c>
      <c r="J10" s="46">
        <f t="shared" si="1"/>
        <v>86.72</v>
      </c>
    </row>
    <row r="11">
      <c r="A11" s="18" t="s">
        <v>27</v>
      </c>
      <c r="B11" s="19" t="s">
        <v>28</v>
      </c>
      <c r="C11" s="20" t="s">
        <v>29</v>
      </c>
      <c r="D11" s="21" t="s">
        <v>30</v>
      </c>
      <c r="E11" s="22">
        <v>80.0</v>
      </c>
      <c r="F11" s="23">
        <v>17.0</v>
      </c>
      <c r="G11" s="23">
        <v>8.47</v>
      </c>
      <c r="H11" s="23">
        <v>0.45</v>
      </c>
      <c r="I11" s="23">
        <v>0.08</v>
      </c>
      <c r="J11" s="25">
        <v>1.5</v>
      </c>
    </row>
    <row r="12">
      <c r="A12" s="18"/>
      <c r="B12" s="26" t="s">
        <v>31</v>
      </c>
      <c r="C12" s="6">
        <v>84.0</v>
      </c>
      <c r="D12" s="27" t="s">
        <v>32</v>
      </c>
      <c r="E12" s="47" t="s">
        <v>33</v>
      </c>
      <c r="F12" s="29">
        <v>40.0</v>
      </c>
      <c r="G12" s="30">
        <v>95.8</v>
      </c>
      <c r="H12" s="29">
        <v>4.65</v>
      </c>
      <c r="I12" s="29">
        <v>5.7</v>
      </c>
      <c r="J12" s="31">
        <v>6.48</v>
      </c>
    </row>
    <row r="13">
      <c r="A13" s="18"/>
      <c r="B13" s="26" t="s">
        <v>34</v>
      </c>
      <c r="C13" s="6" t="s">
        <v>35</v>
      </c>
      <c r="D13" s="27" t="s">
        <v>36</v>
      </c>
      <c r="E13" s="28" t="s">
        <v>37</v>
      </c>
      <c r="F13" s="29">
        <v>51.5</v>
      </c>
      <c r="G13" s="30">
        <v>264.0</v>
      </c>
      <c r="H13" s="29">
        <v>12.9</v>
      </c>
      <c r="I13" s="29">
        <v>15.1</v>
      </c>
      <c r="J13" s="31">
        <v>19.1</v>
      </c>
    </row>
    <row r="14">
      <c r="A14" s="18"/>
      <c r="B14" s="26" t="s">
        <v>38</v>
      </c>
      <c r="C14" s="6">
        <v>323.0</v>
      </c>
      <c r="D14" s="27" t="s">
        <v>39</v>
      </c>
      <c r="E14" s="28">
        <v>150.0</v>
      </c>
      <c r="F14" s="29">
        <v>20.0</v>
      </c>
      <c r="G14" s="30">
        <v>206.0</v>
      </c>
      <c r="H14" s="29">
        <v>3.6</v>
      </c>
      <c r="I14" s="29">
        <v>4.6</v>
      </c>
      <c r="J14" s="31">
        <v>37.7</v>
      </c>
    </row>
    <row r="15">
      <c r="A15" s="18"/>
      <c r="B15" s="26" t="s">
        <v>40</v>
      </c>
      <c r="C15" s="6">
        <v>406.0</v>
      </c>
      <c r="D15" s="27" t="s">
        <v>41</v>
      </c>
      <c r="E15" s="28">
        <v>200.0</v>
      </c>
      <c r="F15" s="29">
        <v>21.0</v>
      </c>
      <c r="G15" s="30">
        <v>151.0</v>
      </c>
      <c r="H15" s="29">
        <v>0.7</v>
      </c>
      <c r="I15" s="29">
        <v>0.1</v>
      </c>
      <c r="J15" s="31">
        <v>37.0</v>
      </c>
    </row>
    <row r="16">
      <c r="A16" s="18"/>
      <c r="B16" s="26" t="s">
        <v>42</v>
      </c>
      <c r="C16" s="6" t="s">
        <v>22</v>
      </c>
      <c r="D16" s="27" t="s">
        <v>43</v>
      </c>
      <c r="E16" s="28">
        <v>30.0</v>
      </c>
      <c r="F16" s="29">
        <v>3.0</v>
      </c>
      <c r="G16" s="30">
        <v>64.35</v>
      </c>
      <c r="H16" s="29">
        <v>1.65</v>
      </c>
      <c r="I16" s="29">
        <v>0.57</v>
      </c>
      <c r="J16" s="31">
        <v>13.1</v>
      </c>
    </row>
    <row r="17">
      <c r="A17" s="18"/>
      <c r="B17" s="26" t="s">
        <v>44</v>
      </c>
      <c r="C17" s="6" t="s">
        <v>22</v>
      </c>
      <c r="D17" s="27" t="s">
        <v>45</v>
      </c>
      <c r="E17" s="28">
        <v>45.0</v>
      </c>
      <c r="F17" s="29">
        <v>4.0</v>
      </c>
      <c r="G17" s="30">
        <v>94.4</v>
      </c>
      <c r="H17" s="29">
        <v>1.78</v>
      </c>
      <c r="I17" s="29">
        <v>0.5</v>
      </c>
      <c r="J17" s="31">
        <v>20.7</v>
      </c>
    </row>
    <row r="18">
      <c r="A18" s="48"/>
      <c r="B18" s="49"/>
      <c r="C18" s="49"/>
      <c r="D18" s="50" t="s">
        <v>26</v>
      </c>
      <c r="E18" s="51">
        <v>870.0</v>
      </c>
      <c r="F18" s="52">
        <f t="shared" ref="F18:J18" si="2">SUM(F11:F17)</f>
        <v>156.5</v>
      </c>
      <c r="G18" s="52">
        <f t="shared" si="2"/>
        <v>884.02</v>
      </c>
      <c r="H18" s="52">
        <f t="shared" si="2"/>
        <v>25.73</v>
      </c>
      <c r="I18" s="52">
        <f t="shared" si="2"/>
        <v>26.65</v>
      </c>
      <c r="J18" s="52">
        <f t="shared" si="2"/>
        <v>135.58</v>
      </c>
    </row>
    <row r="19">
      <c r="A19" s="53"/>
      <c r="B19" s="54"/>
      <c r="C19" s="54"/>
      <c r="D19" s="55" t="s">
        <v>46</v>
      </c>
      <c r="E19" s="56">
        <v>1435.0</v>
      </c>
      <c r="F19" s="57">
        <f t="shared" ref="F19:J19" si="3">F18+F10</f>
        <v>260.9</v>
      </c>
      <c r="G19" s="57">
        <f t="shared" si="3"/>
        <v>1425.02</v>
      </c>
      <c r="H19" s="57">
        <f t="shared" si="3"/>
        <v>38.22</v>
      </c>
      <c r="I19" s="57">
        <f t="shared" si="3"/>
        <v>42.65</v>
      </c>
      <c r="J19" s="57">
        <f t="shared" si="3"/>
        <v>222.3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