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<sst xmlns="http://schemas.openxmlformats.org/spreadsheetml/2006/main" count="46" uniqueCount="42">
  <si>
    <t xml:space="preserve"> 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</si>
  <si>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</si>
  <si>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</si>
  <si>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</si>
  <si>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</si>
  <si>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</si>
  <si>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</si>
  <si>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</si>
  <si>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</si>
  <si>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</si>
  <si>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</si>
  <si>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</si>
  <si>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</si>
  <si>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</si>
  <si>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</si>
  <si>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</si>
  <si>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</si>
  <si>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</si>
  <si>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</si>
  <si>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</si>
  <si>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сладкое</t>
  </si>
  <si>
    <t>к/к</t>
  </si>
  <si>
    <t>Зефир витаминизированный в инд.упаковке</t>
  </si>
  <si>
    <t>молочный прод.</t>
  </si>
  <si>
    <t>Йогурт фруктовый в инд.упаковке, 2,5% жирн.</t>
  </si>
  <si>
    <t>Итого</t>
  </si>
  <si>
    <t>Обед</t>
  </si>
  <si>
    <t>закуска</t>
  </si>
  <si>
    <t>Салат из квашеной капусты с маслом раст.</t>
  </si>
  <si>
    <t>1 блюдо</t>
  </si>
  <si>
    <t>Суп овощной со сметаной и гренками</t>
  </si>
  <si>
    <t>0200/5/15</t>
  </si>
  <si>
    <t>2 блюдо</t>
  </si>
  <si>
    <t>Запеканка картофельная с отварным мясом</t>
  </si>
  <si>
    <t>гарнир</t>
  </si>
  <si>
    <t>напиток</t>
  </si>
  <si>
    <t>Сок фруктовый мультифрут</t>
  </si>
  <si>
    <t>хлеб бел.</t>
  </si>
  <si>
    <t>Батон обогащенный микронутриентами</t>
  </si>
  <si>
    <t>хлеб черн.</t>
  </si>
  <si>
    <t>Хлеб ржано-пшеничный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</si>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</sst>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8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Alignment="1" applyBorder="1" applyFont="1">
      <alignment horizontal="right" vertical="bottom"/>
    </xf>
    <xf borderId="9" fillId="2" fontId="1" numFmtId="0" xfId="0" applyAlignment="1" applyBorder="1" applyFont="1">
      <alignment shrinkToFit="0" vertical="bottom" wrapText="1"/>
    </xf>
    <xf borderId="9" fillId="2" fontId="1" numFmtId="1" xfId="0" applyAlignment="1" applyBorder="1" applyFont="1" applyNumberFormat="1">
      <alignment horizontal="right" vertical="bottom"/>
    </xf>
    <xf borderId="9" fillId="2" fontId="3" numFmtId="2" xfId="0" applyAlignment="1" applyBorder="1" applyFont="1" applyNumberFormat="1">
      <alignment vertical="bottom"/>
    </xf>
    <xf borderId="9" fillId="2" fontId="1" numFmtId="2" xfId="0" applyAlignment="1" applyBorder="1" applyFont="1" applyNumberFormat="1">
      <alignment horizontal="right" vertical="bottom"/>
    </xf>
    <xf borderId="10" fillId="2" fontId="1" numFmtId="2" xfId="0" applyAlignment="1" applyBorder="1" applyFont="1" applyNumberFormat="1">
      <alignment horizontal="right" vertical="bottom"/>
    </xf>
    <xf borderId="11" fillId="0" fontId="1" numFmtId="0" xfId="0" applyBorder="1" applyFont="1"/>
    <xf borderId="12" fillId="0" fontId="1" numFmtId="0" xfId="0" applyBorder="1" applyFont="1"/>
    <xf borderId="13" fillId="2" fontId="3" numFmtId="0" xfId="0" applyAlignment="1" applyBorder="1" applyFont="1">
      <alignment vertical="bottom"/>
    </xf>
    <xf borderId="13" fillId="2" fontId="3" numFmtId="1" xfId="0" applyAlignment="1" applyBorder="1" applyFont="1" applyNumberFormat="1">
      <alignment vertical="bottom"/>
    </xf>
    <xf borderId="13" fillId="2" fontId="3" numFmtId="2" xfId="0" applyAlignment="1" applyBorder="1" applyFont="1" applyNumberFormat="1">
      <alignment vertical="bottom"/>
    </xf>
    <xf borderId="14" fillId="2" fontId="3" numFmtId="2" xfId="0" applyAlignment="1" applyBorder="1" applyFont="1" applyNumberFormat="1">
      <alignment vertical="bottom"/>
    </xf>
    <xf borderId="4" fillId="0" fontId="1" numFmtId="0" xfId="0" applyBorder="1" applyFont="1"/>
    <xf borderId="4" fillId="2" fontId="1" numFmtId="0" xfId="0" applyAlignment="1" applyBorder="1" applyFont="1">
      <alignment horizontal="right" vertical="bottom"/>
    </xf>
    <xf borderId="4" fillId="2" fontId="1" numFmtId="0" xfId="0" applyAlignment="1" applyBorder="1" applyFont="1">
      <alignment shrinkToFit="0" vertical="bottom" wrapText="1"/>
    </xf>
    <xf borderId="4" fillId="2" fontId="1" numFmtId="1" xfId="0" applyAlignment="1" applyBorder="1" applyFont="1" applyNumberFormat="1">
      <alignment horizontal="right" vertical="bottom"/>
    </xf>
    <xf borderId="4" fillId="2" fontId="3" numFmtId="2" xfId="0" applyAlignment="1" applyBorder="1" applyFont="1" applyNumberFormat="1">
      <alignment vertical="bottom"/>
    </xf>
    <xf borderId="4" fillId="2" fontId="1" numFmtId="2" xfId="0" applyAlignment="1" applyBorder="1" applyFont="1" applyNumberFormat="1">
      <alignment horizontal="right" vertical="bottom"/>
    </xf>
    <xf borderId="15" fillId="2" fontId="1" numFmtId="2" xfId="0" applyAlignment="1" applyBorder="1" applyFont="1" applyNumberFormat="1">
      <alignment horizontal="right" vertical="bottom"/>
    </xf>
    <xf borderId="4" fillId="2" fontId="3" numFmtId="0" xfId="0" applyAlignment="1" applyBorder="1" applyFont="1">
      <alignment vertical="bottom"/>
    </xf>
    <xf borderId="4" fillId="2" fontId="3" numFmtId="1" xfId="0" applyAlignment="1" applyBorder="1" applyFont="1" applyNumberFormat="1">
      <alignment vertical="bottom"/>
    </xf>
    <xf borderId="15" fillId="2" fontId="3" numFmtId="2" xfId="0" applyAlignment="1" applyBorder="1" applyFont="1" applyNumberFormat="1">
      <alignment vertical="bottom"/>
    </xf>
    <xf borderId="4" fillId="3" fontId="1" numFmtId="0" xfId="0" applyAlignment="1" applyBorder="1" applyFill="1" applyFont="1">
      <alignment readingOrder="0"/>
    </xf>
    <xf borderId="4" fillId="2" fontId="1" numFmtId="0" xfId="0" applyAlignment="1" applyBorder="1" applyFont="1">
      <alignment vertical="bottom"/>
    </xf>
    <xf borderId="16" fillId="0" fontId="1" numFmtId="0" xfId="0" applyBorder="1" applyFont="1"/>
    <xf borderId="17" fillId="3" fontId="1" numFmtId="0" xfId="0" applyAlignment="1" applyBorder="1" applyFont="1">
      <alignment readingOrder="0"/>
    </xf>
    <xf borderId="18" fillId="2" fontId="1" numFmtId="0" xfId="0" applyAlignment="1" applyBorder="1" applyFont="1">
      <alignment vertical="bottom"/>
    </xf>
    <xf borderId="18" fillId="2" fontId="1" numFmtId="0" xfId="0" applyAlignment="1" applyBorder="1" applyFont="1">
      <alignment shrinkToFit="0" vertical="bottom" wrapText="1"/>
    </xf>
    <xf borderId="18" fillId="2" fontId="1" numFmtId="1" xfId="0" applyAlignment="1" applyBorder="1" applyFont="1" applyNumberFormat="1">
      <alignment horizontal="right" vertical="bottom"/>
    </xf>
    <xf borderId="17" fillId="2" fontId="3" numFmtId="2" xfId="0" applyAlignment="1" applyBorder="1" applyFont="1" applyNumberFormat="1">
      <alignment vertical="bottom"/>
    </xf>
    <xf borderId="18" fillId="2" fontId="1" numFmtId="2" xfId="0" applyAlignment="1" applyBorder="1" applyFont="1" applyNumberFormat="1">
      <alignment horizontal="right" vertical="bottom"/>
    </xf>
    <xf borderId="19" fillId="2" fontId="1" numFmtId="2" xfId="0" applyAlignment="1" applyBorder="1" applyFont="1" applyNumberFormat="1">
      <alignment horizontal="right" vertical="bottom"/>
    </xf>
    <xf borderId="4" fillId="4" fontId="4" numFmtId="0" xfId="0" applyAlignment="1" applyBorder="1" applyFill="1" applyFont="1">
      <alignment horizontal="center"/>
    </xf>
    <xf borderId="20" fillId="4" fontId="4" numFmtId="0" xfId="0" applyAlignment="1" applyBorder="1" applyFont="1">
      <alignment horizontal="center"/>
    </xf>
    <xf borderId="20" fillId="4" fontId="3" numFmtId="0" xfId="0" applyAlignment="1" applyBorder="1" applyFont="1">
      <alignment vertical="bottom"/>
    </xf>
    <xf borderId="20" fillId="4" fontId="5" numFmtId="0" xfId="0" applyAlignment="1" applyBorder="1" applyFont="1">
      <alignment horizontal="right" vertical="bottom"/>
    </xf>
    <xf borderId="20" fillId="4" fontId="5" numFmtId="1" xfId="0" applyAlignment="1" applyBorder="1" applyFont="1" applyNumberFormat="1">
      <alignment horizontal="center" vertical="bottom"/>
    </xf>
    <xf borderId="20" fillId="4" fontId="6" numFmtId="2" xfId="0" applyAlignment="1" applyBorder="1" applyFont="1" applyNumberFormat="1">
      <alignment horizontal="center" vertical="bottom"/>
    </xf>
    <xf borderId="20" fillId="4" fontId="5" numFmtId="2" xfId="0" applyAlignment="1" applyBorder="1" applyFont="1" applyNumberFormat="1">
      <alignment horizontal="center" vertical="bottom"/>
    </xf>
    <xf borderId="13" fillId="2" fontId="1" numFmtId="0" xfId="0" applyAlignment="1" applyBorder="1" applyFont="1">
      <alignment horizontal="right" vertical="bottom"/>
    </xf>
    <xf borderId="13" fillId="2" fontId="1" numFmtId="0" xfId="0" applyAlignment="1" applyBorder="1" applyFont="1">
      <alignment shrinkToFit="0" vertical="bottom" wrapText="1"/>
    </xf>
    <xf borderId="13" fillId="2" fontId="1" numFmtId="1" xfId="0" applyAlignment="1" applyBorder="1" applyFont="1" applyNumberFormat="1">
      <alignment horizontal="right" vertical="bottom"/>
    </xf>
    <xf borderId="13" fillId="2" fontId="1" numFmtId="2" xfId="0" applyAlignment="1" applyBorder="1" applyFont="1" applyNumberFormat="1">
      <alignment horizontal="right" vertical="bottom"/>
    </xf>
    <xf borderId="14" fillId="2" fontId="1" numFmtId="2" xfId="0" applyAlignment="1" applyBorder="1" applyFont="1" applyNumberFormat="1">
      <alignment horizontal="right" vertical="bottom"/>
    </xf>
    <xf borderId="4" fillId="2" fontId="1" numFmtId="164" xfId="0" applyAlignment="1" applyBorder="1" applyFont="1" applyNumberFormat="1">
      <alignment vertical="bottom"/>
    </xf>
    <xf borderId="4" fillId="2" fontId="1" numFmtId="0" xfId="0" applyAlignment="1" applyBorder="1" applyFont="1">
      <alignment readingOrder="0" shrinkToFit="0" vertical="bottom" wrapText="1"/>
    </xf>
    <xf borderId="21" fillId="2" fontId="1" numFmtId="0" xfId="0" applyBorder="1" applyFont="1"/>
    <xf borderId="21" fillId="2" fontId="3" numFmtId="2" xfId="0" applyAlignment="1" applyBorder="1" applyFont="1" applyNumberFormat="1">
      <alignment vertical="bottom"/>
    </xf>
    <xf borderId="18" fillId="2" fontId="3" numFmtId="0" xfId="0" applyAlignment="1" applyBorder="1" applyFont="1">
      <alignment vertical="bottom"/>
    </xf>
    <xf borderId="18" fillId="2" fontId="1" numFmtId="1" xfId="0" applyAlignment="1" applyBorder="1" applyFont="1" applyNumberFormat="1">
      <alignment horizontal="center" vertical="bottom"/>
    </xf>
    <xf borderId="18" fillId="2" fontId="1" numFmtId="2" xfId="0" applyAlignment="1" applyBorder="1" applyFont="1" applyNumberFormat="1">
      <alignment horizontal="center" vertical="bottom"/>
    </xf>
    <xf borderId="4" fillId="0" fontId="4" numFmtId="0" xfId="0" applyAlignment="1" applyBorder="1" applyFont="1">
      <alignment horizontal="center"/>
    </xf>
    <xf borderId="20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right"/>
    </xf>
    <xf borderId="20" fillId="5" fontId="6" numFmtId="2" xfId="0" applyAlignment="1" applyBorder="1" applyFont="1" applyNumberFormat="1">
      <alignment horizontal="center" vertical="bottom"/>
    </xf>
    <xf borderId="20" fillId="5" fontId="4" numFmtId="2" xfId="0" applyAlignment="1" applyBorder="1" applyFont="1" applyNumberFormat="1">
      <alignment horizont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14.63"/>
    <col customWidth="1" min="3" max="3" width="6.13"/>
    <col customWidth="1" min="4" max="4" width="37.25"/>
    <col customWidth="1" min="5" max="5" width="8.75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5.0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211.0</v>
      </c>
      <c r="D4" s="13" t="s">
        <v>16</v>
      </c>
      <c r="E4" s="14">
        <v>160.0</v>
      </c>
      <c r="F4" s="15">
        <v>46.4</v>
      </c>
      <c r="G4" s="16">
        <v>274.6</v>
      </c>
      <c r="H4" s="16">
        <v>8.73</v>
      </c>
      <c r="I4" s="16">
        <v>10.5</v>
      </c>
      <c r="J4" s="17">
        <v>36.3</v>
      </c>
    </row>
    <row r="5">
      <c r="A5" s="18"/>
      <c r="B5" s="19"/>
      <c r="C5" s="20"/>
      <c r="D5" s="20"/>
      <c r="E5" s="21"/>
      <c r="F5" s="22"/>
      <c r="G5" s="22"/>
      <c r="H5" s="22"/>
      <c r="I5" s="22"/>
      <c r="J5" s="23"/>
    </row>
    <row r="6">
      <c r="A6" s="18"/>
      <c r="B6" s="24" t="s">
        <v>17</v>
      </c>
      <c r="C6" s="25">
        <v>430.0</v>
      </c>
      <c r="D6" s="26" t="s">
        <v>18</v>
      </c>
      <c r="E6" s="27">
        <v>200.0</v>
      </c>
      <c r="F6" s="28">
        <v>11.0</v>
      </c>
      <c r="G6" s="29">
        <v>26.8</v>
      </c>
      <c r="H6" s="29">
        <v>0.2</v>
      </c>
      <c r="I6" s="29">
        <v>0.0</v>
      </c>
      <c r="J6" s="30">
        <v>6.5</v>
      </c>
    </row>
    <row r="7">
      <c r="A7" s="18"/>
      <c r="B7" s="24" t="s">
        <v>19</v>
      </c>
      <c r="C7" s="31"/>
      <c r="D7" s="31"/>
      <c r="E7" s="32"/>
      <c r="F7" s="28"/>
      <c r="G7" s="28"/>
      <c r="H7" s="28"/>
      <c r="I7" s="28"/>
      <c r="J7" s="33"/>
    </row>
    <row r="8">
      <c r="A8" s="18"/>
      <c r="B8" s="34" t="s">
        <v>20</v>
      </c>
      <c r="C8" s="35" t="s">
        <v>21</v>
      </c>
      <c r="D8" s="26" t="s">
        <v>22</v>
      </c>
      <c r="E8" s="27">
        <v>35.0</v>
      </c>
      <c r="F8" s="28">
        <v>16.0</v>
      </c>
      <c r="G8" s="29">
        <v>112.0</v>
      </c>
      <c r="H8" s="29">
        <v>0.03</v>
      </c>
      <c r="I8" s="29">
        <v>0.03</v>
      </c>
      <c r="J8" s="30">
        <v>27.9</v>
      </c>
    </row>
    <row r="9">
      <c r="A9" s="36"/>
      <c r="B9" s="37" t="s">
        <v>23</v>
      </c>
      <c r="C9" s="38" t="s">
        <v>21</v>
      </c>
      <c r="D9" s="39" t="s">
        <v>24</v>
      </c>
      <c r="E9" s="40">
        <v>210.0</v>
      </c>
      <c r="F9" s="41">
        <v>31.0</v>
      </c>
      <c r="G9" s="42">
        <v>104.1</v>
      </c>
      <c r="H9" s="42">
        <v>2.52</v>
      </c>
      <c r="I9" s="42">
        <v>5.25</v>
      </c>
      <c r="J9" s="43">
        <v>11.7</v>
      </c>
    </row>
    <row r="10">
      <c r="A10" s="44"/>
      <c r="B10" s="45"/>
      <c r="C10" s="46"/>
      <c r="D10" s="47" t="s">
        <v>25</v>
      </c>
      <c r="E10" s="48">
        <v>605.0</v>
      </c>
      <c r="F10" s="49">
        <v>104.4</v>
      </c>
      <c r="G10" s="50">
        <f t="shared" ref="G10:J10" si="1">SUM(G4:G9)</f>
        <v>517.5</v>
      </c>
      <c r="H10" s="50">
        <f t="shared" si="1"/>
        <v>11.48</v>
      </c>
      <c r="I10" s="50">
        <f t="shared" si="1"/>
        <v>15.78</v>
      </c>
      <c r="J10" s="50">
        <f t="shared" si="1"/>
        <v>82.4</v>
      </c>
    </row>
    <row r="11">
      <c r="A11" s="18" t="s">
        <v>26</v>
      </c>
      <c r="B11" s="19" t="s">
        <v>27</v>
      </c>
      <c r="C11" s="51">
        <v>40.0</v>
      </c>
      <c r="D11" s="52" t="s">
        <v>28</v>
      </c>
      <c r="E11" s="53">
        <v>80.0</v>
      </c>
      <c r="F11" s="22">
        <v>17.0</v>
      </c>
      <c r="G11" s="54">
        <v>66.5</v>
      </c>
      <c r="H11" s="54">
        <v>1.28</v>
      </c>
      <c r="I11" s="54">
        <v>4.08</v>
      </c>
      <c r="J11" s="55">
        <v>6.16</v>
      </c>
    </row>
    <row r="12">
      <c r="A12" s="18"/>
      <c r="B12" s="24" t="s">
        <v>29</v>
      </c>
      <c r="C12" s="25">
        <v>95.0</v>
      </c>
      <c r="D12" s="26" t="s">
        <v>30</v>
      </c>
      <c r="E12" s="56" t="s">
        <v>31</v>
      </c>
      <c r="F12" s="28">
        <v>32.0</v>
      </c>
      <c r="G12" s="29">
        <v>134.6</v>
      </c>
      <c r="H12" s="29">
        <v>4.16</v>
      </c>
      <c r="I12" s="29">
        <v>4.18</v>
      </c>
      <c r="J12" s="30">
        <v>20.11</v>
      </c>
    </row>
    <row r="13">
      <c r="A13" s="18"/>
      <c r="B13" s="24" t="s">
        <v>32</v>
      </c>
      <c r="C13" s="25">
        <v>299.0</v>
      </c>
      <c r="D13" s="26" t="s">
        <v>33</v>
      </c>
      <c r="E13" s="27">
        <v>250.0</v>
      </c>
      <c r="F13" s="28">
        <v>78.5</v>
      </c>
      <c r="G13" s="29">
        <v>460.4</v>
      </c>
      <c r="H13" s="29">
        <v>17.6</v>
      </c>
      <c r="I13" s="29">
        <v>25.2</v>
      </c>
      <c r="J13" s="30">
        <v>40.8</v>
      </c>
    </row>
    <row r="14">
      <c r="A14" s="18"/>
      <c r="B14" s="24" t="s">
        <v>34</v>
      </c>
      <c r="C14" s="31"/>
      <c r="D14" s="31"/>
      <c r="E14" s="32"/>
      <c r="F14" s="28"/>
      <c r="G14" s="28"/>
      <c r="H14" s="28"/>
      <c r="I14" s="28"/>
      <c r="J14" s="33"/>
    </row>
    <row r="15">
      <c r="A15" s="18"/>
      <c r="B15" s="24" t="s">
        <v>35</v>
      </c>
      <c r="C15" s="25">
        <v>442.0</v>
      </c>
      <c r="D15" s="57" t="s">
        <v>36</v>
      </c>
      <c r="E15" s="27">
        <v>200.0</v>
      </c>
      <c r="F15" s="28">
        <v>22.0</v>
      </c>
      <c r="G15" s="29">
        <v>88.0</v>
      </c>
      <c r="H15" s="29">
        <v>0.0</v>
      </c>
      <c r="I15" s="29">
        <v>0.0</v>
      </c>
      <c r="J15" s="30">
        <v>22.0</v>
      </c>
    </row>
    <row r="16">
      <c r="A16" s="18"/>
      <c r="B16" s="24" t="s">
        <v>37</v>
      </c>
      <c r="C16" s="35" t="s">
        <v>21</v>
      </c>
      <c r="D16" s="26" t="s">
        <v>38</v>
      </c>
      <c r="E16" s="27">
        <v>30.0</v>
      </c>
      <c r="F16" s="28">
        <v>3.0</v>
      </c>
      <c r="G16" s="29">
        <v>64.35</v>
      </c>
      <c r="H16" s="29">
        <v>1.65</v>
      </c>
      <c r="I16" s="29">
        <v>0.57</v>
      </c>
      <c r="J16" s="30">
        <v>13.1</v>
      </c>
    </row>
    <row r="17">
      <c r="A17" s="18"/>
      <c r="B17" s="24" t="s">
        <v>39</v>
      </c>
      <c r="C17" s="35" t="s">
        <v>21</v>
      </c>
      <c r="D17" s="26" t="s">
        <v>40</v>
      </c>
      <c r="E17" s="27">
        <v>45.0</v>
      </c>
      <c r="F17" s="28">
        <v>4.0</v>
      </c>
      <c r="G17" s="29">
        <v>94.4</v>
      </c>
      <c r="H17" s="29">
        <v>1.78</v>
      </c>
      <c r="I17" s="29">
        <v>0.5</v>
      </c>
      <c r="J17" s="30">
        <v>20.7</v>
      </c>
    </row>
    <row r="18">
      <c r="A18" s="18"/>
      <c r="B18" s="58"/>
      <c r="C18" s="46"/>
      <c r="D18" s="47" t="s">
        <v>25</v>
      </c>
      <c r="E18" s="48">
        <v>825.0</v>
      </c>
      <c r="F18" s="59"/>
      <c r="G18" s="50">
        <f t="shared" ref="G18:J18" si="2">SUM(G11:G17)</f>
        <v>908.25</v>
      </c>
      <c r="H18" s="50">
        <f t="shared" si="2"/>
        <v>26.47</v>
      </c>
      <c r="I18" s="50">
        <f t="shared" si="2"/>
        <v>34.53</v>
      </c>
      <c r="J18" s="50">
        <f t="shared" si="2"/>
        <v>122.87</v>
      </c>
    </row>
    <row r="19">
      <c r="A19" s="44"/>
      <c r="B19" s="45"/>
      <c r="C19" s="60"/>
      <c r="D19" s="60"/>
      <c r="E19" s="61">
        <f>E10+E18</f>
        <v>1430</v>
      </c>
      <c r="F19" s="49">
        <v>156.5</v>
      </c>
      <c r="G19" s="62">
        <f t="shared" ref="G19:J19" si="3">G10+G18</f>
        <v>1425.75</v>
      </c>
      <c r="H19" s="62">
        <f t="shared" si="3"/>
        <v>37.95</v>
      </c>
      <c r="I19" s="62">
        <f t="shared" si="3"/>
        <v>50.31</v>
      </c>
      <c r="J19" s="62">
        <f t="shared" si="3"/>
        <v>205.27</v>
      </c>
    </row>
    <row r="20" ht="18.75" customHeight="1">
      <c r="A20" s="63"/>
      <c r="B20" s="64"/>
      <c r="C20" s="64"/>
      <c r="D20" s="65" t="s">
        <v>41</v>
      </c>
      <c r="E20" s="64">
        <v>1435.0</v>
      </c>
      <c r="F20" s="66">
        <f t="shared" ref="F20:J20" si="4">F19+F10</f>
        <v>260.9</v>
      </c>
      <c r="G20" s="67">
        <f t="shared" si="4"/>
        <v>1943.25</v>
      </c>
      <c r="H20" s="67">
        <f t="shared" si="4"/>
        <v>49.43</v>
      </c>
      <c r="I20" s="67">
        <f t="shared" si="4"/>
        <v>66.09</v>
      </c>
      <c r="J20" s="67">
        <f t="shared" si="4"/>
        <v>287.67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